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Лист1!$A$1:$H$45</definedName>
  </definedNames>
  <calcPr calcId="191029" refMode="R1C1"/>
</workbook>
</file>

<file path=xl/calcChain.xml><?xml version="1.0" encoding="utf-8"?>
<calcChain xmlns="http://schemas.openxmlformats.org/spreadsheetml/2006/main">
  <c r="E37" i="2" l="1"/>
  <c r="F37" i="2"/>
  <c r="G37" i="2"/>
  <c r="C37" i="2"/>
  <c r="D37" i="2"/>
  <c r="G41" i="2"/>
  <c r="F41" i="2"/>
  <c r="E41" i="2"/>
  <c r="D41" i="2"/>
  <c r="C41" i="2"/>
  <c r="F31" i="2" l="1"/>
  <c r="G31" i="2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<sst xmlns="http://schemas.openxmlformats.org/spreadsheetml/2006/main" count="89" uniqueCount="41">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</sst>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45197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75</v>
      </c>
      <c r="D5" s="23">
        <f t="shared" ref="D5:G5" si="0">SUM(D6:D10)</f>
        <v>1640441.14</v>
      </c>
      <c r="E5" s="14">
        <f t="shared" si="0"/>
        <v>23</v>
      </c>
      <c r="F5" s="14">
        <f t="shared" si="0"/>
        <v>75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11</v>
      </c>
      <c r="D7" s="24">
        <v>506953.00000000006</v>
      </c>
      <c r="E7" s="17">
        <v>2</v>
      </c>
      <c r="F7" s="17">
        <v>11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111</v>
      </c>
      <c r="D11" s="26">
        <f t="shared" ref="D11:G11" si="1">SUM(D12:D14)</f>
        <v>3020554.3000000003</v>
      </c>
      <c r="E11" s="6">
        <f t="shared" si="1"/>
        <v>10</v>
      </c>
      <c r="F11" s="6">
        <f t="shared" si="1"/>
        <v>90</v>
      </c>
      <c r="G11" s="6">
        <f t="shared" si="1"/>
        <v>0</v>
      </c>
      <c r="H11" s="4" t="s">
        <v>37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5</v>
      </c>
      <c r="D12" s="25">
        <v>376930.7</v>
      </c>
      <c r="E12" s="8">
        <v>0</v>
      </c>
      <c r="F12" s="8">
        <v>4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99</v>
      </c>
      <c r="D13" s="25">
        <v>2269823.2000000002</v>
      </c>
      <c r="E13" s="8">
        <v>10</v>
      </c>
      <c r="F13" s="8">
        <v>82</v>
      </c>
      <c r="G13" s="8">
        <v>0</v>
      </c>
      <c r="H13" s="12" t="s">
        <v>36</v>
      </c>
    </row>
    <row r="14" spans="1:16" ht="56.25" x14ac:dyDescent="0.25">
      <c r="A14" s="7" t="s">
        <v>19</v>
      </c>
      <c r="B14" s="7" t="s">
        <v>20</v>
      </c>
      <c r="C14" s="8">
        <v>7</v>
      </c>
      <c r="D14" s="25">
        <v>373800.4</v>
      </c>
      <c r="E14" s="8">
        <v>0</v>
      </c>
      <c r="F14" s="8">
        <v>4</v>
      </c>
      <c r="G14" s="8">
        <v>0</v>
      </c>
      <c r="H14" s="12" t="s">
        <v>25</v>
      </c>
    </row>
    <row r="15" spans="1:16" ht="72" customHeight="1" x14ac:dyDescent="0.25">
      <c r="A15" s="38" t="s">
        <v>31</v>
      </c>
      <c r="B15" s="38"/>
      <c r="C15" s="6">
        <f>SUM(C16)</f>
        <v>9</v>
      </c>
      <c r="D15" s="26">
        <f t="shared" ref="D15:G15" si="2">SUM(D16)</f>
        <v>29870.400000000001</v>
      </c>
      <c r="E15" s="6">
        <f t="shared" si="2"/>
        <v>0</v>
      </c>
      <c r="F15" s="6">
        <f t="shared" si="2"/>
        <v>9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9</v>
      </c>
      <c r="D16" s="25">
        <v>29870.400000000001</v>
      </c>
      <c r="E16" s="8">
        <v>0</v>
      </c>
      <c r="F16" s="8">
        <v>9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33</v>
      </c>
      <c r="D19" s="26">
        <f t="shared" ref="D19:G19" si="7">SUM(D20:D22)</f>
        <v>380067.48000000004</v>
      </c>
      <c r="E19" s="6">
        <f t="shared" si="7"/>
        <v>3</v>
      </c>
      <c r="F19" s="6">
        <f t="shared" si="7"/>
        <v>32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2</v>
      </c>
      <c r="D20" s="25">
        <v>17000.099999999999</v>
      </c>
      <c r="E20" s="8">
        <v>0</v>
      </c>
      <c r="F20" s="8">
        <v>1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2</v>
      </c>
      <c r="D21" s="25">
        <v>10413.48</v>
      </c>
      <c r="E21" s="8">
        <v>0</v>
      </c>
      <c r="F21" s="8">
        <v>2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29</v>
      </c>
      <c r="D22" s="25">
        <v>352653.9</v>
      </c>
      <c r="E22" s="8">
        <v>3</v>
      </c>
      <c r="F22" s="8">
        <v>29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2</v>
      </c>
      <c r="D29" s="28">
        <f>SUM(D30)</f>
        <v>6000</v>
      </c>
      <c r="E29" s="14">
        <f t="shared" ref="E29:G29" si="9">SUM(E30)</f>
        <v>0</v>
      </c>
      <c r="F29" s="14">
        <f t="shared" si="9"/>
        <v>0</v>
      </c>
      <c r="G29" s="14">
        <f t="shared" si="9"/>
        <v>0</v>
      </c>
      <c r="H29" s="4"/>
    </row>
    <row r="30" spans="1:8" ht="41.25" customHeight="1" x14ac:dyDescent="0.25">
      <c r="A30" s="11" t="s">
        <v>27</v>
      </c>
      <c r="B30" s="11" t="s">
        <v>28</v>
      </c>
      <c r="C30" s="11">
        <v>2</v>
      </c>
      <c r="D30" s="24">
        <v>6000</v>
      </c>
      <c r="E30" s="11">
        <v>0</v>
      </c>
      <c r="F30" s="11">
        <v>0</v>
      </c>
      <c r="G30" s="11">
        <v>0</v>
      </c>
      <c r="H30" s="12"/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f>SUM(F32:F36)</f>
        <v>38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0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SUM(C38:C40)</f>
        <v>60</v>
      </c>
      <c r="D37" s="28">
        <f>SUM(D38:D40)</f>
        <v>1316418.69</v>
      </c>
      <c r="E37" s="35">
        <f t="shared" ref="E37:G37" si="11">SUM(E38:E40)</f>
        <v>1</v>
      </c>
      <c r="F37" s="35">
        <f t="shared" si="11"/>
        <v>0</v>
      </c>
      <c r="G37" s="35">
        <f t="shared" si="11"/>
        <v>0</v>
      </c>
      <c r="H37" s="4" t="s">
        <v>25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56822.7</v>
      </c>
      <c r="E38" s="11">
        <v>0</v>
      </c>
      <c r="F38" s="11">
        <v>0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325922.7</v>
      </c>
      <c r="E39" s="17">
        <v>0</v>
      </c>
      <c r="F39" s="17">
        <v>0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49</v>
      </c>
      <c r="D40" s="24">
        <v>933673.29</v>
      </c>
      <c r="E40" s="17">
        <v>1</v>
      </c>
      <c r="F40" s="17">
        <v>0</v>
      </c>
      <c r="G40" s="17">
        <v>0</v>
      </c>
      <c r="H40" s="11"/>
    </row>
    <row r="41" spans="1:8" ht="74.25" customHeight="1" x14ac:dyDescent="0.25">
      <c r="A41" s="36" t="s">
        <v>38</v>
      </c>
      <c r="B41" s="37"/>
      <c r="C41" s="34">
        <f>SUM(C42:C45)</f>
        <v>30</v>
      </c>
      <c r="D41" s="23">
        <f>SUM(D42:D45)</f>
        <v>554856.4</v>
      </c>
      <c r="E41" s="34">
        <f>SUM(E42:E45)</f>
        <v>3</v>
      </c>
      <c r="F41" s="34">
        <f t="shared" ref="F41:G41" si="12">SUM(F42:F45)</f>
        <v>11</v>
      </c>
      <c r="G41" s="34">
        <f t="shared" si="12"/>
        <v>0</v>
      </c>
      <c r="H41" s="4"/>
    </row>
    <row r="42" spans="1:8" ht="56.25" x14ac:dyDescent="0.25">
      <c r="A42" s="7" t="s">
        <v>39</v>
      </c>
      <c r="B42" s="16" t="s">
        <v>40</v>
      </c>
      <c r="C42" s="8">
        <v>1</v>
      </c>
      <c r="D42" s="24">
        <v>36000</v>
      </c>
      <c r="E42" s="8">
        <v>0</v>
      </c>
      <c r="F42" s="8">
        <v>0</v>
      </c>
      <c r="G42" s="8">
        <v>0</v>
      </c>
      <c r="H42" s="4"/>
    </row>
    <row r="43" spans="1:8" ht="37.5" x14ac:dyDescent="0.25">
      <c r="A43" s="7" t="s">
        <v>7</v>
      </c>
      <c r="B43" s="7" t="s">
        <v>12</v>
      </c>
      <c r="C43" s="8">
        <v>4</v>
      </c>
      <c r="D43" s="24">
        <v>122400.72</v>
      </c>
      <c r="E43" s="8">
        <v>0</v>
      </c>
      <c r="F43" s="8">
        <v>0</v>
      </c>
      <c r="G43" s="8">
        <v>0</v>
      </c>
      <c r="H43" s="4"/>
    </row>
    <row r="44" spans="1:8" ht="37.5" x14ac:dyDescent="0.25">
      <c r="A44" s="16" t="s">
        <v>6</v>
      </c>
      <c r="B44" s="16" t="s">
        <v>11</v>
      </c>
      <c r="C44" s="8">
        <v>19</v>
      </c>
      <c r="D44" s="24">
        <v>362375.2</v>
      </c>
      <c r="E44" s="8">
        <v>3</v>
      </c>
      <c r="F44" s="8">
        <v>11</v>
      </c>
      <c r="G44" s="8">
        <v>0</v>
      </c>
      <c r="H44" s="4"/>
    </row>
    <row r="45" spans="1:8" ht="56.25" x14ac:dyDescent="0.25">
      <c r="A45" s="7" t="s">
        <v>17</v>
      </c>
      <c r="B45" s="12" t="s">
        <v>29</v>
      </c>
      <c r="C45" s="8">
        <v>6</v>
      </c>
      <c r="D45" s="24">
        <v>34080.480000000003</v>
      </c>
      <c r="E45" s="8">
        <v>0</v>
      </c>
      <c r="F45" s="8">
        <v>0</v>
      </c>
      <c r="G45" s="8">
        <v>0</v>
      </c>
      <c r="H45" s="12"/>
    </row>
  </sheetData>
  <mergeCells count="13">
    <mergeCell ref="A41:B41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2023-10-02T04:44:12Z</dcterms:modified>
</cp:coreProperties>
</file>